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TA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0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En determinadas ocasiones al instalar EXCEL en el PC esta función no se incorpora automáticamente, si es así ejecutar: </t>
        </r>
        <r>
          <rPr>
            <b/>
            <i/>
            <sz val="8"/>
            <rFont val="Tahoma"/>
            <family val="2"/>
          </rPr>
          <t xml:space="preserve">Herramientas, Complementos </t>
        </r>
        <r>
          <rPr>
            <b/>
            <sz val="8"/>
            <rFont val="Tahoma"/>
            <family val="2"/>
          </rPr>
          <t xml:space="preserve">y marcar: </t>
        </r>
        <r>
          <rPr>
            <b/>
            <i/>
            <sz val="8"/>
            <rFont val="Tahoma"/>
            <family val="2"/>
          </rPr>
          <t xml:space="preserve">Datos para análisis.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<sst xmlns="http://schemas.openxmlformats.org/spreadsheetml/2006/main" count="29" uniqueCount="26">
  <si>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</si>
  <si>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Veamos su utilización con ejemplos:</t>
  </si>
  <si>
    <t>MATEMÁTICAS FINANCIERAS CON EXCEL.  Funciones INT.EFECTIVO y TASA.NOMINAL</t>
  </si>
  <si>
    <t>número de periodos anuales y viceversa.</t>
  </si>
  <si>
    <t>TASA.NOMINAL</t>
  </si>
  <si>
    <t>Cálculo del tipo de interés nominal anual liquidable trimestralmente:</t>
  </si>
  <si>
    <t>Para ello hemos de saber a que tipo de interés nominal anual liquidable trimestralmente corresponde una TAE del 4%:</t>
  </si>
  <si>
    <t>La liquidación de intereses practicada por el banco es como sigue:</t>
  </si>
  <si>
    <t>Una entidad financiera nos ofrece una remuneración de un 4% TAE para un depósito trimestral de 60.000 Euros, con liquidación</t>
  </si>
  <si>
    <t>Estas funciones calculan la tasa anual de interés efectivo (TAE) para un determinado tipo de interés nominal liquidable en un determinado</t>
  </si>
  <si>
    <t>INT.EFECTIVO</t>
  </si>
  <si>
    <t>Tasa de interés anual efectivo equivalente a un depósito contratado a un</t>
  </si>
  <si>
    <t>de periodos al año (1 si es anual, 4 si es trimestral, 2 si es semestral, 12 si es mensual, ..)</t>
  </si>
  <si>
    <t xml:space="preserve"> 60.000 x 0,039414 x 1 / 4</t>
  </si>
  <si>
    <t>tipo de interés nominal anual del 4% liquidable al final de cada mes:</t>
  </si>
  <si>
    <t>tipo de interés nominal anual del 4% liquidable al final de cada trimestre:</t>
  </si>
  <si>
    <t>tipo de interés nominal anual del 4% liquidable al final de cada semestre:</t>
  </si>
  <si>
    <t>tipo de interés nominal anual del 4% liquidable al final de cada año:</t>
  </si>
  <si>
    <t>Nota: Se observa que la tasa de interés anual efectiva es igual al tipo de interés nominal anual liquidable anualmente vencido (al final de cada año).</t>
  </si>
  <si>
    <t>de los intereses al final del trimestre. ¿Cuál será el importe de los intereses a liquidar al final del trimestre?:</t>
  </si>
  <si>
    <r>
      <t xml:space="preserve">Si estas </t>
    </r>
    <r>
      <rPr>
        <b/>
        <sz val="10"/>
        <rFont val="Arial"/>
        <family val="2"/>
      </rPr>
      <t xml:space="preserve">Funciones no están instaladas en su PC </t>
    </r>
    <r>
      <rPr>
        <sz val="10"/>
        <rFont val="Arial"/>
        <family val="2"/>
      </rPr>
      <t xml:space="preserve">ejecutar: </t>
    </r>
    <r>
      <rPr>
        <b/>
        <i/>
        <sz val="10"/>
        <rFont val="Arial"/>
        <family val="2"/>
      </rPr>
      <t xml:space="preserve">Herramientas, complementos </t>
    </r>
    <r>
      <rPr>
        <sz val="10"/>
        <rFont val="Arial"/>
        <family val="2"/>
      </rPr>
      <t xml:space="preserve">y marcar: </t>
    </r>
    <r>
      <rPr>
        <b/>
        <i/>
        <sz val="10"/>
        <rFont val="Arial"/>
        <family val="2"/>
      </rPr>
      <t>Herramientas para análisis.</t>
    </r>
  </si>
  <si>
    <t>Calcula la tasa de interés anual efectivo (TAE), para un determinado tipo de interés nominal anual liquidable en un determinado número</t>
  </si>
  <si>
    <t xml:space="preserve">  de cálculo algunos gastos e hipótesis. Para su deteminación se deberá aplicar la fórmula estipulada en el contrato correspondiente. </t>
  </si>
  <si>
    <t xml:space="preserve">* La TAE informada por las entidades financieras en los contratos de préstamos, créditos y asimilados, por imperativo del Banco de España, incorpora en su base </t>
  </si>
  <si>
    <t xml:space="preserve">    www.finanplan.com</t>
  </si>
  <si>
    <r>
      <t xml:space="preserve">www.finanplan.com </t>
    </r>
    <r>
      <rPr>
        <b/>
        <sz val="11"/>
        <rFont val="Arial"/>
        <family val="2"/>
      </rPr>
      <t xml:space="preserve">  </t>
    </r>
    <r>
      <rPr>
        <b/>
        <sz val="11"/>
        <color indexed="23"/>
        <rFont val="Arial"/>
        <family val="2"/>
      </rPr>
      <t>Software de Planificación Financiera Empresarial, Análisis de Estados Financieros y Valoración de Empresas.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</si>
</sst>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  <numFmt numFmtId="173" formatCode="0.000%"/>
    <numFmt numFmtId="174" formatCode="0.0000%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2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21" applyNumberFormat="1" applyAlignment="1">
      <alignment/>
    </xf>
    <xf numFmtId="164" fontId="0" fillId="0" borderId="0" xfId="21" applyNumberFormat="1" applyFont="1" applyAlignment="1">
      <alignment horizontal="right"/>
    </xf>
    <xf numFmtId="174" fontId="1" fillId="0" borderId="0" xfId="21" applyNumberFormat="1" applyFont="1" applyAlignment="1">
      <alignment/>
    </xf>
    <xf numFmtId="174" fontId="1" fillId="0" borderId="0" xfId="21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/>
    </xf>
    <xf numFmtId="0" fontId="14" fillId="0" borderId="0" xfId="15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3</xdr:col>
      <xdr:colOff>133350</xdr:colOff>
      <xdr:row>1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C1" sqref="C1"/>
    </sheetView>
  </sheetViews>
  <sheetFormatPr defaultColWidth="11.421875" defaultRowHeight="12.75"/>
  <cols>
    <col min="1" max="1" width="63.00390625" style="0" customWidth="1"/>
    <col min="2" max="2" width="14.8515625" style="0" bestFit="1" customWidth="1"/>
    <col min="3" max="3" width="14.421875" style="0" customWidth="1"/>
    <col min="4" max="4" width="12.57421875" style="0" bestFit="1" customWidth="1"/>
  </cols>
  <sheetData>
    <row r="1" spans="1:5" ht="12.75">
      <c r="A1" s="2" t="s">
        <v>2</v>
      </c>
      <c r="D1" s="10" t="s">
        <v>24</v>
      </c>
      <c r="E1" s="10"/>
    </row>
    <row r="3" ht="15">
      <c r="A3" t="s">
        <v>0</v>
      </c>
    </row>
    <row r="4" ht="12.75">
      <c r="A4" t="s">
        <v>20</v>
      </c>
    </row>
    <row r="6" ht="12.75">
      <c r="A6" s="1"/>
    </row>
    <row r="7" ht="12.75">
      <c r="A7" s="1" t="s">
        <v>9</v>
      </c>
    </row>
    <row r="8" ht="12.75">
      <c r="A8" s="1" t="s">
        <v>3</v>
      </c>
    </row>
    <row r="9" ht="12.75">
      <c r="A9" s="1"/>
    </row>
    <row r="10" ht="12.75">
      <c r="A10" t="s">
        <v>1</v>
      </c>
    </row>
    <row r="13" ht="12.75">
      <c r="A13" s="1" t="s">
        <v>4</v>
      </c>
    </row>
    <row r="14" ht="12.75">
      <c r="A14" s="1" t="s">
        <v>8</v>
      </c>
    </row>
    <row r="15" spans="1:2" ht="12.75">
      <c r="A15" s="1" t="s">
        <v>19</v>
      </c>
      <c r="B15" s="3"/>
    </row>
    <row r="16" spans="1:2" ht="12.75">
      <c r="A16" s="1"/>
      <c r="B16" s="3"/>
    </row>
    <row r="17" spans="1:2" ht="12.75">
      <c r="A17" s="4" t="s">
        <v>6</v>
      </c>
      <c r="B17" s="5"/>
    </row>
    <row r="18" spans="1:2" ht="12.75">
      <c r="A18" s="4"/>
      <c r="B18" s="6"/>
    </row>
    <row r="19" ht="12.75">
      <c r="A19" s="1"/>
    </row>
    <row r="20" spans="1:2" ht="12.75">
      <c r="A20" t="s">
        <v>5</v>
      </c>
      <c r="B20" s="8">
        <f>_XLL.TASA.NOMINAL(0.04,4)</f>
        <v>0.039413626195875295</v>
      </c>
    </row>
    <row r="22" ht="12.75">
      <c r="A22" t="s">
        <v>7</v>
      </c>
    </row>
    <row r="23" spans="1:2" ht="12.75">
      <c r="A23" t="s">
        <v>13</v>
      </c>
      <c r="B23" s="9">
        <f>60000*B20/4</f>
        <v>591.2043929381294</v>
      </c>
    </row>
    <row r="26" ht="12.75">
      <c r="A26" s="1" t="s">
        <v>10</v>
      </c>
    </row>
    <row r="27" ht="12.75">
      <c r="A27" s="1" t="s">
        <v>21</v>
      </c>
    </row>
    <row r="28" ht="12.75">
      <c r="A28" s="1" t="s">
        <v>12</v>
      </c>
    </row>
    <row r="30" ht="12.75">
      <c r="A30" s="4" t="s">
        <v>11</v>
      </c>
    </row>
    <row r="31" spans="1:2" ht="12.75">
      <c r="A31" s="4" t="s">
        <v>14</v>
      </c>
      <c r="B31" s="8">
        <f>_XLL.INT.EFECTIVO(0.04,12)</f>
        <v>0.040741542919790596</v>
      </c>
    </row>
    <row r="33" ht="12.75">
      <c r="A33" s="4" t="s">
        <v>11</v>
      </c>
    </row>
    <row r="34" spans="1:2" ht="12.75">
      <c r="A34" s="4" t="s">
        <v>15</v>
      </c>
      <c r="B34" s="8">
        <f>_XLL.INT.EFECTIVO(0.04,4)</f>
        <v>0.040604010000000024</v>
      </c>
    </row>
    <row r="36" ht="12.75">
      <c r="A36" s="4" t="s">
        <v>11</v>
      </c>
    </row>
    <row r="37" spans="1:2" ht="12.75">
      <c r="A37" s="4" t="s">
        <v>16</v>
      </c>
      <c r="B37" s="8">
        <f>_XLL.INT.EFECTIVO(0.04,2)</f>
        <v>0.04039999999999999</v>
      </c>
    </row>
    <row r="39" ht="12.75">
      <c r="A39" s="4" t="s">
        <v>11</v>
      </c>
    </row>
    <row r="40" spans="1:2" ht="12.75">
      <c r="A40" s="4" t="s">
        <v>17</v>
      </c>
      <c r="B40" s="8">
        <f>_XLL.INT.EFECTIVO(0.04,1)</f>
        <v>0.040000000000000036</v>
      </c>
    </row>
    <row r="41" spans="1:2" ht="12.75">
      <c r="A41" s="4"/>
      <c r="B41" s="7"/>
    </row>
    <row r="43" ht="12.75">
      <c r="A43" s="1" t="s">
        <v>18</v>
      </c>
    </row>
    <row r="45" ht="12.75">
      <c r="A45" t="s">
        <v>23</v>
      </c>
    </row>
    <row r="46" ht="12.75">
      <c r="A46" t="s">
        <v>22</v>
      </c>
    </row>
    <row r="49" ht="15">
      <c r="A49" s="11" t="s">
        <v>25</v>
      </c>
    </row>
  </sheetData>
  <sheetProtection password="CC3D" sheet="1" objects="1" scenarios="1"/>
  <hyperlinks>
    <hyperlink ref="D1" r:id="rId1" display="    www.finanplan.com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Admon</cp:lastModifiedBy>
  <cp:lastPrinted>2007-02-28T14:38:54Z</cp:lastPrinted>
  <dcterms:created xsi:type="dcterms:W3CDTF">2007-02-26T11:34:30Z</dcterms:created>
  <dcterms:modified xsi:type="dcterms:W3CDTF">2008-05-12T16:30:47Z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