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Gastos" sheetId="1" r:id="rId1"/>
    <sheet name="Ingresos" sheetId="2" r:id="rId2"/>
    <sheet name="Resumen beneficios - pérdidas" sheetId="3" r:id="rId3"/>
  </sheets>
  <definedNames>
    <definedName name="_xlnm.Print_Area" localSheetId="0">'Gastos'!$A$1:$G$33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<sst xmlns="http://schemas.openxmlformats.org/spreadsheetml/2006/main" count="83" uniqueCount="59">
  <si>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Gastos</t>
  </si>
  <si>
    <t>Estimados</t>
  </si>
  <si>
    <t>Reales</t>
  </si>
  <si>
    <t>Gastos totales</t>
  </si>
  <si>
    <t>Sitio</t>
  </si>
  <si>
    <t>Refrigerio</t>
  </si>
  <si>
    <t>Precio de salas</t>
  </si>
  <si>
    <t>Comida</t>
  </si>
  <si>
    <t>Personal del sitio</t>
  </si>
  <si>
    <t>Bebidas</t>
  </si>
  <si>
    <t>Equipo</t>
  </si>
  <si>
    <t>Mantelería</t>
  </si>
  <si>
    <t>Mesas y sillas</t>
  </si>
  <si>
    <t>Personal y propinas</t>
  </si>
  <si>
    <t>Totales</t>
  </si>
  <si>
    <t>Decoración</t>
  </si>
  <si>
    <t>Programa</t>
  </si>
  <si>
    <t>Flores</t>
  </si>
  <si>
    <t>Actuaciones</t>
  </si>
  <si>
    <t>Velas</t>
  </si>
  <si>
    <t>Presentadores</t>
  </si>
  <si>
    <t>Iluminación</t>
  </si>
  <si>
    <t>Viaje</t>
  </si>
  <si>
    <t>Globos</t>
  </si>
  <si>
    <t>Hotel</t>
  </si>
  <si>
    <t>Papel</t>
  </si>
  <si>
    <t>Otros</t>
  </si>
  <si>
    <t>Publicidad</t>
  </si>
  <si>
    <t>Premios</t>
  </si>
  <si>
    <t>Equipo gráfico</t>
  </si>
  <si>
    <t>Galones/Placas/Trofeos</t>
  </si>
  <si>
    <t>Copistería</t>
  </si>
  <si>
    <t>Regalos</t>
  </si>
  <si>
    <t>Envíos</t>
  </si>
  <si>
    <t>Varios</t>
  </si>
  <si>
    <t>Teléfono</t>
  </si>
  <si>
    <t>Transporte</t>
  </si>
  <si>
    <t>Papelería</t>
  </si>
  <si>
    <t>Servicios de fax</t>
  </si>
  <si>
    <t>Presupuesto del evento para [Nombre del evento]</t>
  </si>
  <si>
    <t>Ingresos</t>
  </si>
  <si>
    <t>Ingresos totales</t>
  </si>
  <si>
    <t>Entradas</t>
  </si>
  <si>
    <t>Estimadas</t>
  </si>
  <si>
    <t>Adultos @</t>
  </si>
  <si>
    <t>Niños @</t>
  </si>
  <si>
    <t>Otros @</t>
  </si>
  <si>
    <t>Anuncios en el programa</t>
  </si>
  <si>
    <t>Portada @</t>
  </si>
  <si>
    <t>Media página @</t>
  </si>
  <si>
    <t>Cuarto de página @</t>
  </si>
  <si>
    <t>Proveedores y expositores</t>
  </si>
  <si>
    <t>Stand grande @</t>
  </si>
  <si>
    <t>Stand mediano @</t>
  </si>
  <si>
    <t>Stand pequeño @</t>
  </si>
  <si>
    <t>Venta de artículos</t>
  </si>
  <si>
    <t>Artículos @</t>
  </si>
  <si>
    <t>Resumen beneficios - pérdidas</t>
  </si>
  <si>
    <t>Beneficios totales (o pérdidas)</t>
  </si>
</sst>
</file>

<file path=xl/styles.xml><?xml version="1.0" encoding="utf-8"?>
<styleSheet xmlns="http://schemas.openxmlformats.org/spreadsheetml/2006/main">
  <numFmts count="15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_);[Red]\(&quot;$&quot;#,##0.00\)"/>
    <numFmt numFmtId="169" formatCode="&quot;$&quot;#,##0.00_);\(&quot;$&quot;#,##0.00\)"/>
    <numFmt numFmtId="170" formatCode="&quot;€&quot;#,##0.00_);[Red]\(&quot;€&quot;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9.75"/>
      <name val="Arial"/>
      <family val="0"/>
    </font>
    <font>
      <b/>
      <sz val="8"/>
      <name val="Arial"/>
      <family val="0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8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2" borderId="4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 horizontal="right"/>
    </xf>
    <xf numFmtId="0" fontId="8" fillId="2" borderId="7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2" borderId="2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/>
    </xf>
    <xf numFmtId="0" fontId="19" fillId="2" borderId="4" xfId="0" applyFont="1" applyFill="1" applyBorder="1" applyAlignment="1">
      <alignment/>
    </xf>
    <xf numFmtId="0" fontId="19" fillId="2" borderId="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19" fillId="2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/>
    </xf>
    <xf numFmtId="0" fontId="10" fillId="2" borderId="17" xfId="0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170" fontId="11" fillId="0" borderId="9" xfId="0" applyNumberFormat="1" applyFont="1" applyBorder="1" applyAlignment="1">
      <alignment horizontal="right"/>
    </xf>
    <xf numFmtId="170" fontId="11" fillId="0" borderId="18" xfId="0" applyNumberFormat="1" applyFont="1" applyBorder="1" applyAlignment="1">
      <alignment horizontal="right"/>
    </xf>
    <xf numFmtId="170" fontId="9" fillId="4" borderId="10" xfId="0" applyNumberFormat="1" applyFont="1" applyFill="1" applyBorder="1" applyAlignment="1">
      <alignment/>
    </xf>
    <xf numFmtId="170" fontId="9" fillId="4" borderId="14" xfId="0" applyNumberFormat="1" applyFont="1" applyFill="1" applyBorder="1" applyAlignment="1">
      <alignment/>
    </xf>
    <xf numFmtId="170" fontId="9" fillId="4" borderId="10" xfId="0" applyNumberFormat="1" applyFont="1" applyFill="1" applyBorder="1" applyAlignment="1">
      <alignment horizontal="right"/>
    </xf>
    <xf numFmtId="170" fontId="9" fillId="4" borderId="14" xfId="0" applyNumberFormat="1" applyFont="1" applyFill="1" applyBorder="1" applyAlignment="1">
      <alignment horizontal="right"/>
    </xf>
    <xf numFmtId="170" fontId="11" fillId="0" borderId="11" xfId="0" applyNumberFormat="1" applyFont="1" applyBorder="1" applyAlignment="1">
      <alignment horizontal="right"/>
    </xf>
    <xf numFmtId="170" fontId="9" fillId="5" borderId="2" xfId="0" applyNumberFormat="1" applyFont="1" applyFill="1" applyBorder="1" applyAlignment="1">
      <alignment horizontal="right"/>
    </xf>
    <xf numFmtId="170" fontId="9" fillId="5" borderId="17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/>
    </xf>
    <xf numFmtId="170" fontId="11" fillId="0" borderId="9" xfId="0" applyNumberFormat="1" applyFont="1" applyBorder="1" applyAlignment="1">
      <alignment/>
    </xf>
    <xf numFmtId="170" fontId="11" fillId="0" borderId="0" xfId="0" applyNumberFormat="1" applyFont="1" applyAlignment="1">
      <alignment horizontal="right"/>
    </xf>
    <xf numFmtId="170" fontId="11" fillId="0" borderId="3" xfId="0" applyNumberFormat="1" applyFont="1" applyBorder="1" applyAlignment="1">
      <alignment horizontal="right"/>
    </xf>
    <xf numFmtId="170" fontId="9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3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8" fillId="2" borderId="7" xfId="0" applyNumberFormat="1" applyFont="1" applyFill="1" applyBorder="1" applyAlignment="1">
      <alignment/>
    </xf>
    <xf numFmtId="170" fontId="20" fillId="0" borderId="19" xfId="0" applyNumberFormat="1" applyFont="1" applyBorder="1" applyAlignment="1">
      <alignment/>
    </xf>
    <xf numFmtId="170" fontId="20" fillId="0" borderId="16" xfId="0" applyNumberFormat="1" applyFont="1" applyBorder="1" applyAlignment="1">
      <alignment/>
    </xf>
    <xf numFmtId="170" fontId="19" fillId="2" borderId="20" xfId="0" applyNumberFormat="1" applyFont="1" applyFill="1" applyBorder="1" applyAlignment="1">
      <alignment vertical="center"/>
    </xf>
    <xf numFmtId="170" fontId="19" fillId="2" borderId="7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beneficios - pérdidas'!$A$6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pérdidas'!$B$6:$C$6</c:f>
              <c:numCache/>
            </c:numRef>
          </c:val>
        </c:ser>
        <c:ser>
          <c:idx val="1"/>
          <c:order val="1"/>
          <c:tx>
            <c:strRef>
              <c:f>'Resumen beneficios - pérdidas'!$A$7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pérdidas'!$B$7:$C$7</c:f>
              <c:numCache/>
            </c:numRef>
          </c:val>
        </c:ser>
        <c:axId val="14073192"/>
        <c:axId val="59549865"/>
      </c:bar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73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67690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40" t="s">
        <v>39</v>
      </c>
      <c r="B1" s="40"/>
      <c r="C1" s="40"/>
      <c r="D1" s="40"/>
      <c r="E1" s="40"/>
      <c r="F1" s="40"/>
      <c r="G1" s="40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6:7" ht="14.25" thickBot="1" thickTop="1">
      <c r="F3" s="5" t="s">
        <v>1</v>
      </c>
      <c r="G3" s="5" t="s">
        <v>2</v>
      </c>
    </row>
    <row r="4" spans="1:7" ht="12.75">
      <c r="A4" s="6" t="s">
        <v>3</v>
      </c>
      <c r="B4" s="6"/>
      <c r="C4" s="6"/>
      <c r="D4" s="6"/>
      <c r="E4" s="6"/>
      <c r="F4" s="48">
        <f>SUM(B12,B20,B26,B33,F12,F20,F25)</f>
        <v>700</v>
      </c>
      <c r="G4" s="49">
        <f>SUM(C12,C20,C26,C33,G12,G20,G25)</f>
        <v>300</v>
      </c>
    </row>
    <row r="5" spans="1:7" ht="12.75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ht="12.75">
      <c r="A7" s="9" t="s">
        <v>4</v>
      </c>
      <c r="B7" s="10"/>
      <c r="C7" s="39"/>
      <c r="E7" s="9" t="s">
        <v>5</v>
      </c>
      <c r="F7" s="10"/>
      <c r="G7" s="39"/>
    </row>
    <row r="8" spans="1:7" ht="12.75">
      <c r="A8" s="11" t="s">
        <v>6</v>
      </c>
      <c r="B8" s="41">
        <v>500</v>
      </c>
      <c r="C8" s="42"/>
      <c r="E8" s="13" t="s">
        <v>7</v>
      </c>
      <c r="F8" s="47"/>
      <c r="G8" s="42"/>
    </row>
    <row r="9" spans="1:7" ht="12.75">
      <c r="A9" s="11" t="s">
        <v>8</v>
      </c>
      <c r="B9" s="41"/>
      <c r="C9" s="41"/>
      <c r="E9" s="13" t="s">
        <v>9</v>
      </c>
      <c r="F9" s="47"/>
      <c r="G9" s="41"/>
    </row>
    <row r="10" spans="1:7" ht="12.75">
      <c r="A10" s="11" t="s">
        <v>10</v>
      </c>
      <c r="B10" s="41"/>
      <c r="C10" s="41"/>
      <c r="E10" s="13" t="s">
        <v>11</v>
      </c>
      <c r="F10" s="47"/>
      <c r="G10" s="41"/>
    </row>
    <row r="11" spans="1:7" ht="12.75">
      <c r="A11" s="11" t="s">
        <v>12</v>
      </c>
      <c r="B11" s="41"/>
      <c r="C11" s="41"/>
      <c r="E11" s="13" t="s">
        <v>13</v>
      </c>
      <c r="F11" s="47"/>
      <c r="G11" s="41"/>
    </row>
    <row r="12" spans="1:7" ht="12.75">
      <c r="A12" s="38" t="s">
        <v>14</v>
      </c>
      <c r="B12" s="43">
        <f>SUM(B8:B11)</f>
        <v>500</v>
      </c>
      <c r="C12" s="44">
        <f>SUM(C8:C11)</f>
        <v>0</v>
      </c>
      <c r="E12" s="38" t="s">
        <v>14</v>
      </c>
      <c r="F12" s="45">
        <f>SUM(F8:F11)</f>
        <v>0</v>
      </c>
      <c r="G12" s="46">
        <f>SUM(G8:G11)</f>
        <v>0</v>
      </c>
    </row>
    <row r="13" ht="13.5" thickBot="1"/>
    <row r="14" spans="1:7" ht="12.75">
      <c r="A14" s="9" t="s">
        <v>15</v>
      </c>
      <c r="B14" s="10"/>
      <c r="C14" s="39"/>
      <c r="E14" s="9" t="s">
        <v>16</v>
      </c>
      <c r="F14" s="10"/>
      <c r="G14" s="39"/>
    </row>
    <row r="15" spans="1:7" ht="12.75">
      <c r="A15" s="11" t="s">
        <v>17</v>
      </c>
      <c r="B15" s="41">
        <v>200</v>
      </c>
      <c r="C15" s="42">
        <v>300</v>
      </c>
      <c r="E15" s="13" t="s">
        <v>18</v>
      </c>
      <c r="F15" s="47"/>
      <c r="G15" s="42"/>
    </row>
    <row r="16" spans="1:7" ht="12.75">
      <c r="A16" s="11" t="s">
        <v>19</v>
      </c>
      <c r="B16" s="41"/>
      <c r="C16" s="41"/>
      <c r="E16" s="13" t="s">
        <v>20</v>
      </c>
      <c r="F16" s="47"/>
      <c r="G16" s="41"/>
    </row>
    <row r="17" spans="1:7" ht="12.75">
      <c r="A17" s="11" t="s">
        <v>21</v>
      </c>
      <c r="B17" s="41"/>
      <c r="C17" s="41"/>
      <c r="E17" s="13" t="s">
        <v>22</v>
      </c>
      <c r="F17" s="47"/>
      <c r="G17" s="41"/>
    </row>
    <row r="18" spans="1:7" ht="12.75">
      <c r="A18" s="11" t="s">
        <v>23</v>
      </c>
      <c r="B18" s="41"/>
      <c r="C18" s="41"/>
      <c r="E18" s="13" t="s">
        <v>24</v>
      </c>
      <c r="F18" s="47"/>
      <c r="G18" s="41"/>
    </row>
    <row r="19" spans="1:7" ht="12.75">
      <c r="A19" s="11" t="s">
        <v>25</v>
      </c>
      <c r="B19" s="41"/>
      <c r="C19" s="41"/>
      <c r="E19" s="13" t="s">
        <v>26</v>
      </c>
      <c r="F19" s="47"/>
      <c r="G19" s="41"/>
    </row>
    <row r="20" spans="1:7" ht="12.75">
      <c r="A20" s="38" t="s">
        <v>14</v>
      </c>
      <c r="B20" s="45">
        <f>SUM(B15:B19)</f>
        <v>200</v>
      </c>
      <c r="C20" s="46">
        <f>SUM(C15:C19)</f>
        <v>300</v>
      </c>
      <c r="E20" s="38" t="s">
        <v>14</v>
      </c>
      <c r="F20" s="45">
        <f>SUM(F15:F19)</f>
        <v>0</v>
      </c>
      <c r="G20" s="46">
        <f>SUM(G15:G19)</f>
        <v>0</v>
      </c>
    </row>
    <row r="21" ht="13.5" thickBot="1"/>
    <row r="22" spans="1:7" ht="12.75">
      <c r="A22" s="9" t="s">
        <v>27</v>
      </c>
      <c r="B22" s="10"/>
      <c r="C22" s="39"/>
      <c r="E22" s="9" t="s">
        <v>28</v>
      </c>
      <c r="F22" s="10"/>
      <c r="G22" s="39"/>
    </row>
    <row r="23" spans="1:7" ht="12.75">
      <c r="A23" s="11" t="s">
        <v>29</v>
      </c>
      <c r="B23" s="41"/>
      <c r="C23" s="42"/>
      <c r="E23" s="13" t="s">
        <v>30</v>
      </c>
      <c r="F23" s="47"/>
      <c r="G23" s="42"/>
    </row>
    <row r="24" spans="1:7" ht="12.75">
      <c r="A24" s="11" t="s">
        <v>31</v>
      </c>
      <c r="B24" s="41"/>
      <c r="C24" s="41"/>
      <c r="E24" s="13" t="s">
        <v>32</v>
      </c>
      <c r="F24" s="47"/>
      <c r="G24" s="41"/>
    </row>
    <row r="25" spans="1:7" ht="12.75">
      <c r="A25" s="11" t="s">
        <v>33</v>
      </c>
      <c r="B25" s="41"/>
      <c r="C25" s="41"/>
      <c r="E25" s="38" t="s">
        <v>14</v>
      </c>
      <c r="F25" s="45">
        <f>SUM(F23:F24)</f>
        <v>0</v>
      </c>
      <c r="G25" s="46">
        <f>SUM(G23:G24)</f>
        <v>0</v>
      </c>
    </row>
    <row r="26" spans="1:3" ht="12.75">
      <c r="A26" s="38" t="s">
        <v>14</v>
      </c>
      <c r="B26" s="45">
        <f>SUM(B23:B25)</f>
        <v>0</v>
      </c>
      <c r="C26" s="46">
        <f>SUM(C23:C25)</f>
        <v>0</v>
      </c>
    </row>
    <row r="27" ht="13.5" thickBot="1"/>
    <row r="28" spans="1:3" ht="12.75">
      <c r="A28" s="9" t="s">
        <v>34</v>
      </c>
      <c r="B28" s="10"/>
      <c r="C28" s="39"/>
    </row>
    <row r="29" spans="1:3" ht="12.75">
      <c r="A29" s="11" t="s">
        <v>35</v>
      </c>
      <c r="B29" s="41"/>
      <c r="C29" s="42"/>
    </row>
    <row r="30" spans="1:3" ht="12.75">
      <c r="A30" s="11" t="s">
        <v>36</v>
      </c>
      <c r="B30" s="41"/>
      <c r="C30" s="41"/>
    </row>
    <row r="31" spans="1:3" ht="12.75">
      <c r="A31" s="11" t="s">
        <v>37</v>
      </c>
      <c r="B31" s="41"/>
      <c r="C31" s="41"/>
    </row>
    <row r="32" spans="1:3" ht="12.75">
      <c r="A32" s="11" t="s">
        <v>38</v>
      </c>
      <c r="B32" s="41"/>
      <c r="C32" s="41"/>
    </row>
    <row r="33" spans="1:3" ht="12.75">
      <c r="A33" s="38" t="s">
        <v>14</v>
      </c>
      <c r="B33" s="45">
        <f>SUM(B29:B32)</f>
        <v>0</v>
      </c>
      <c r="C33" s="46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40" t="s">
        <v>39</v>
      </c>
      <c r="B1" s="40"/>
      <c r="C1" s="40"/>
      <c r="D1" s="40"/>
      <c r="E1" s="40"/>
      <c r="F1" s="40"/>
      <c r="G1" s="40"/>
    </row>
    <row r="2" spans="1:7" ht="20.25" thickBot="1">
      <c r="A2" s="3" t="s">
        <v>40</v>
      </c>
      <c r="B2" s="14"/>
      <c r="C2" s="15"/>
      <c r="D2" s="14"/>
      <c r="E2" s="14"/>
      <c r="F2" s="15"/>
      <c r="G2" s="15"/>
    </row>
    <row r="3" spans="6:7" ht="14.25" thickBot="1" thickTop="1">
      <c r="F3" s="16" t="s">
        <v>1</v>
      </c>
      <c r="G3" s="16" t="s">
        <v>2</v>
      </c>
    </row>
    <row r="4" spans="1:7" ht="13.5" thickBot="1">
      <c r="A4" s="17" t="s">
        <v>41</v>
      </c>
      <c r="B4" s="18"/>
      <c r="C4" s="18"/>
      <c r="D4" s="18"/>
      <c r="E4" s="18"/>
      <c r="F4" s="58">
        <f>SUM(F11,F18,F25,F33)</f>
        <v>1936</v>
      </c>
      <c r="G4" s="58">
        <f>SUM(G11,G18,G25,G33)</f>
        <v>1831</v>
      </c>
    </row>
    <row r="5" spans="1:7" ht="13.5" thickBot="1">
      <c r="A5" s="12"/>
      <c r="B5" s="12"/>
      <c r="C5" s="19"/>
      <c r="D5" s="12"/>
      <c r="E5" s="12"/>
      <c r="F5" s="12"/>
      <c r="G5" s="12"/>
    </row>
    <row r="6" spans="1:7" ht="12.75">
      <c r="A6" s="6" t="s">
        <v>42</v>
      </c>
      <c r="B6" s="20"/>
      <c r="C6" s="20"/>
      <c r="D6" s="20"/>
      <c r="E6" s="20"/>
      <c r="F6" s="20"/>
      <c r="G6" s="20"/>
    </row>
    <row r="7" spans="1:7" ht="12.75">
      <c r="A7" s="21" t="s">
        <v>43</v>
      </c>
      <c r="B7" s="21" t="s">
        <v>2</v>
      </c>
      <c r="C7" s="22"/>
      <c r="D7" s="12"/>
      <c r="E7" s="12"/>
      <c r="F7" s="21" t="s">
        <v>43</v>
      </c>
      <c r="G7" s="21" t="s">
        <v>2</v>
      </c>
    </row>
    <row r="8" spans="1:7" ht="12.75">
      <c r="A8" s="23">
        <v>300</v>
      </c>
      <c r="B8" s="23">
        <v>278</v>
      </c>
      <c r="C8" s="22" t="s">
        <v>44</v>
      </c>
      <c r="D8" s="50">
        <v>5</v>
      </c>
      <c r="E8" s="12"/>
      <c r="F8" s="52">
        <f>A8*D8</f>
        <v>1500</v>
      </c>
      <c r="G8" s="52">
        <f>B8*D8</f>
        <v>1390</v>
      </c>
    </row>
    <row r="9" spans="1:7" ht="12.75">
      <c r="A9" s="24">
        <v>197</v>
      </c>
      <c r="B9" s="24">
        <v>195</v>
      </c>
      <c r="C9" s="22" t="s">
        <v>45</v>
      </c>
      <c r="D9" s="51">
        <v>2</v>
      </c>
      <c r="E9" s="12"/>
      <c r="F9" s="52">
        <f>A9*D9</f>
        <v>394</v>
      </c>
      <c r="G9" s="52">
        <f>B9*D9</f>
        <v>390</v>
      </c>
    </row>
    <row r="10" spans="1:7" ht="12.75">
      <c r="A10" s="24">
        <v>42</v>
      </c>
      <c r="B10" s="24">
        <v>51</v>
      </c>
      <c r="C10" s="22" t="s">
        <v>46</v>
      </c>
      <c r="D10" s="51">
        <v>1</v>
      </c>
      <c r="E10" s="12"/>
      <c r="F10" s="53">
        <f>A10*D10</f>
        <v>42</v>
      </c>
      <c r="G10" s="53">
        <f>B10*D10</f>
        <v>51</v>
      </c>
    </row>
    <row r="11" spans="1:7" ht="12.75">
      <c r="A11" s="12"/>
      <c r="B11" s="12"/>
      <c r="C11" s="12"/>
      <c r="D11" s="12"/>
      <c r="E11" s="12"/>
      <c r="F11" s="54">
        <f>SUM(F8:F10)</f>
        <v>1936</v>
      </c>
      <c r="G11" s="54">
        <f>SUM(G8:G10)</f>
        <v>1831</v>
      </c>
    </row>
    <row r="12" spans="1:7" ht="12.75">
      <c r="A12" s="25"/>
      <c r="B12" s="25"/>
      <c r="C12" s="26"/>
      <c r="D12" s="25"/>
      <c r="E12" s="25"/>
      <c r="F12" s="25"/>
      <c r="G12" s="25"/>
    </row>
    <row r="13" spans="1:7" ht="13.5" thickBot="1">
      <c r="A13" s="12"/>
      <c r="B13" s="12"/>
      <c r="C13" s="12"/>
      <c r="D13" s="12"/>
      <c r="E13" s="12"/>
      <c r="F13" s="12"/>
      <c r="G13" s="12"/>
    </row>
    <row r="14" spans="1:7" ht="12.75">
      <c r="A14" s="6" t="s">
        <v>47</v>
      </c>
      <c r="B14" s="20"/>
      <c r="C14" s="20"/>
      <c r="D14" s="20"/>
      <c r="E14" s="20"/>
      <c r="F14" s="20"/>
      <c r="G14" s="20"/>
    </row>
    <row r="15" spans="1:7" ht="12.75">
      <c r="A15" s="27"/>
      <c r="B15" s="27"/>
      <c r="C15" s="22" t="s">
        <v>48</v>
      </c>
      <c r="D15" s="51"/>
      <c r="E15" s="12"/>
      <c r="F15" s="55">
        <f>A15*D15</f>
        <v>0</v>
      </c>
      <c r="G15" s="55">
        <f>B15*D15</f>
        <v>0</v>
      </c>
    </row>
    <row r="16" spans="1:7" ht="12.75">
      <c r="A16" s="27"/>
      <c r="B16" s="27"/>
      <c r="C16" s="22" t="s">
        <v>49</v>
      </c>
      <c r="D16" s="51"/>
      <c r="E16" s="12"/>
      <c r="F16" s="55">
        <f>A16*D16</f>
        <v>0</v>
      </c>
      <c r="G16" s="55">
        <f>B16*D16</f>
        <v>0</v>
      </c>
    </row>
    <row r="17" spans="1:7" ht="12.75">
      <c r="A17" s="27"/>
      <c r="B17" s="27"/>
      <c r="C17" s="22" t="s">
        <v>50</v>
      </c>
      <c r="D17" s="51"/>
      <c r="E17" s="12"/>
      <c r="F17" s="56">
        <f>A17*D17</f>
        <v>0</v>
      </c>
      <c r="G17" s="56">
        <f>B17*D17</f>
        <v>0</v>
      </c>
    </row>
    <row r="18" spans="1:7" ht="12.75">
      <c r="A18" s="12"/>
      <c r="B18" s="12"/>
      <c r="C18" s="12"/>
      <c r="D18" s="12"/>
      <c r="E18" s="12"/>
      <c r="F18" s="57">
        <f>SUM(F15:F17)</f>
        <v>0</v>
      </c>
      <c r="G18" s="57">
        <f>SUM(G15:G17)</f>
        <v>0</v>
      </c>
    </row>
    <row r="19" spans="1:7" ht="12.75">
      <c r="A19" s="25"/>
      <c r="B19" s="25"/>
      <c r="C19" s="26"/>
      <c r="D19" s="25"/>
      <c r="E19" s="25"/>
      <c r="F19" s="25"/>
      <c r="G19" s="25"/>
    </row>
    <row r="20" spans="1:7" ht="13.5" thickBot="1">
      <c r="A20" s="12"/>
      <c r="B20" s="12"/>
      <c r="C20" s="12"/>
      <c r="D20" s="12"/>
      <c r="E20" s="12"/>
      <c r="F20" s="12"/>
      <c r="G20" s="12"/>
    </row>
    <row r="21" spans="1:7" ht="12.75">
      <c r="A21" s="6" t="s">
        <v>51</v>
      </c>
      <c r="B21" s="20"/>
      <c r="C21" s="20"/>
      <c r="D21" s="20"/>
      <c r="E21" s="20"/>
      <c r="F21" s="20"/>
      <c r="G21" s="20"/>
    </row>
    <row r="22" spans="1:7" ht="12.75">
      <c r="A22" s="27"/>
      <c r="B22" s="27"/>
      <c r="C22" s="22" t="s">
        <v>52</v>
      </c>
      <c r="D22" s="51"/>
      <c r="E22" s="12"/>
      <c r="F22" s="55">
        <f>A22*D22</f>
        <v>0</v>
      </c>
      <c r="G22" s="55">
        <f>B22*D22</f>
        <v>0</v>
      </c>
    </row>
    <row r="23" spans="1:7" ht="12.75">
      <c r="A23" s="27"/>
      <c r="B23" s="27"/>
      <c r="C23" s="22" t="s">
        <v>53</v>
      </c>
      <c r="D23" s="51"/>
      <c r="E23" s="12"/>
      <c r="F23" s="55">
        <f>A23*D23</f>
        <v>0</v>
      </c>
      <c r="G23" s="55">
        <f>B23*D23</f>
        <v>0</v>
      </c>
    </row>
    <row r="24" spans="1:7" ht="12.75">
      <c r="A24" s="27"/>
      <c r="B24" s="27"/>
      <c r="C24" s="22" t="s">
        <v>54</v>
      </c>
      <c r="D24" s="51"/>
      <c r="E24" s="12"/>
      <c r="F24" s="56">
        <f>A24*D24</f>
        <v>0</v>
      </c>
      <c r="G24" s="56">
        <f>B24*D24</f>
        <v>0</v>
      </c>
    </row>
    <row r="25" spans="1:7" ht="12.75">
      <c r="A25" s="12"/>
      <c r="B25" s="12"/>
      <c r="C25" s="12"/>
      <c r="D25" s="12"/>
      <c r="E25" s="12"/>
      <c r="F25" s="57">
        <f>SUM(F22:F24)</f>
        <v>0</v>
      </c>
      <c r="G25" s="57">
        <f>SUM(G22:G24)</f>
        <v>0</v>
      </c>
    </row>
    <row r="26" spans="1:7" ht="12.75">
      <c r="A26" s="25"/>
      <c r="B26" s="25"/>
      <c r="C26" s="26"/>
      <c r="D26" s="25"/>
      <c r="E26" s="25"/>
      <c r="F26" s="25"/>
      <c r="G26" s="25"/>
    </row>
    <row r="27" spans="1:7" ht="13.5" thickBot="1">
      <c r="A27" s="12"/>
      <c r="B27" s="12"/>
      <c r="C27" s="19"/>
      <c r="D27" s="12"/>
      <c r="E27" s="12"/>
      <c r="F27" s="12"/>
      <c r="G27" s="12"/>
    </row>
    <row r="28" spans="1:7" ht="12.75">
      <c r="A28" s="6" t="s">
        <v>55</v>
      </c>
      <c r="B28" s="20"/>
      <c r="C28" s="20"/>
      <c r="D28" s="20"/>
      <c r="E28" s="20"/>
      <c r="F28" s="20"/>
      <c r="G28" s="20"/>
    </row>
    <row r="29" spans="1:7" ht="12.75">
      <c r="A29" s="27"/>
      <c r="B29" s="28"/>
      <c r="C29" s="29" t="s">
        <v>56</v>
      </c>
      <c r="D29" s="51"/>
      <c r="E29" s="12"/>
      <c r="F29" s="55">
        <f>A29*D29</f>
        <v>0</v>
      </c>
      <c r="G29" s="55">
        <f>B29*D29</f>
        <v>0</v>
      </c>
    </row>
    <row r="30" spans="1:7" ht="12.75">
      <c r="A30" s="27"/>
      <c r="B30" s="28"/>
      <c r="C30" s="29" t="s">
        <v>56</v>
      </c>
      <c r="D30" s="51"/>
      <c r="E30" s="12"/>
      <c r="F30" s="55">
        <f>A30*D30</f>
        <v>0</v>
      </c>
      <c r="G30" s="55">
        <f>B30*D30</f>
        <v>0</v>
      </c>
    </row>
    <row r="31" spans="1:7" ht="12.75">
      <c r="A31" s="27"/>
      <c r="B31" s="28"/>
      <c r="C31" s="29" t="s">
        <v>56</v>
      </c>
      <c r="D31" s="51"/>
      <c r="E31" s="12"/>
      <c r="F31" s="55">
        <f>A31*D31</f>
        <v>0</v>
      </c>
      <c r="G31" s="55">
        <f>B31*D31</f>
        <v>0</v>
      </c>
    </row>
    <row r="32" spans="1:7" ht="12.75">
      <c r="A32" s="27"/>
      <c r="B32" s="28"/>
      <c r="C32" s="29" t="s">
        <v>56</v>
      </c>
      <c r="D32" s="51"/>
      <c r="E32" s="12"/>
      <c r="F32" s="56">
        <f>A32*D32</f>
        <v>0</v>
      </c>
      <c r="G32" s="56">
        <f>B32*D32</f>
        <v>0</v>
      </c>
    </row>
    <row r="33" spans="1:7" ht="12.75">
      <c r="A33" s="12"/>
      <c r="B33" s="12"/>
      <c r="C33" s="12"/>
      <c r="D33" s="12"/>
      <c r="E33" s="12"/>
      <c r="F33" s="57">
        <f>SUM(F29:F32)</f>
        <v>0</v>
      </c>
      <c r="G33" s="57">
        <f>SUM(G29:G32)</f>
        <v>0</v>
      </c>
    </row>
    <row r="34" spans="1:7" ht="12.75">
      <c r="A34" s="25"/>
      <c r="B34" s="25"/>
      <c r="C34" s="25"/>
      <c r="D34" s="25"/>
      <c r="E34" s="25"/>
      <c r="F34" s="25"/>
      <c r="G34" s="25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7.140625" style="1" customWidth="1"/>
    <col min="2" max="3" width="21.00390625" style="1" customWidth="1"/>
    <col min="4" max="4" width="12.140625" style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40" t="s">
        <v>39</v>
      </c>
      <c r="B1" s="40"/>
      <c r="C1" s="40"/>
      <c r="D1" s="40"/>
      <c r="E1" s="40"/>
      <c r="F1" s="40"/>
      <c r="G1" s="40"/>
    </row>
    <row r="2" spans="1:7" ht="21" customHeight="1" thickBot="1">
      <c r="A2" s="30" t="s">
        <v>57</v>
      </c>
      <c r="B2" s="30"/>
      <c r="C2" s="2"/>
      <c r="D2" s="2"/>
      <c r="E2" s="2"/>
      <c r="F2" s="2"/>
      <c r="G2" s="2"/>
    </row>
    <row r="3" ht="20.25" thickTop="1">
      <c r="A3" s="31"/>
    </row>
    <row r="4" spans="1:3" ht="13.5" thickBot="1">
      <c r="A4" s="12"/>
      <c r="B4" s="12"/>
      <c r="C4" s="19"/>
    </row>
    <row r="5" spans="1:3" ht="18" customHeight="1">
      <c r="A5" s="32"/>
      <c r="B5" s="33" t="s">
        <v>1</v>
      </c>
      <c r="C5" s="34" t="s">
        <v>2</v>
      </c>
    </row>
    <row r="6" spans="1:3" ht="14.25">
      <c r="A6" s="35" t="s">
        <v>41</v>
      </c>
      <c r="B6" s="59">
        <f>Ingresos!F4</f>
        <v>1936</v>
      </c>
      <c r="C6" s="60">
        <f>Ingresos!G4</f>
        <v>1831</v>
      </c>
    </row>
    <row r="7" spans="1:3" ht="14.25">
      <c r="A7" s="35" t="s">
        <v>3</v>
      </c>
      <c r="B7" s="59">
        <f>Gastos!F4</f>
        <v>700</v>
      </c>
      <c r="C7" s="60">
        <f>Gastos!G4</f>
        <v>300</v>
      </c>
    </row>
    <row r="8" spans="1:3" ht="15.75" thickBot="1">
      <c r="A8" s="36"/>
      <c r="B8" s="36"/>
      <c r="C8" s="36"/>
    </row>
    <row r="9" spans="1:3" ht="18" customHeight="1" thickBot="1">
      <c r="A9" s="37" t="s">
        <v>58</v>
      </c>
      <c r="B9" s="62">
        <f>B6-B7</f>
        <v>1236</v>
      </c>
      <c r="C9" s="61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2004-03-26T20:44:37Z</cp:lastPrinted>
  <dcterms:created xsi:type="dcterms:W3CDTF">2001-08-23T16:41:36Z</dcterms:created>
  <dcterms:modified xsi:type="dcterms:W3CDTF">2005-04-28T14:57:24Z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</Properties>
</file>